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данные'!$24:$24</definedName>
    <definedName name="_xlnm.Print_Area" localSheetId="0">'Мои данные'!$A$1:$N$114</definedName>
  </definedNames>
  <calcPr calcId="124519"/>
</workbook>
</file>

<file path=xl/calcChain.xml><?xml version="1.0" encoding="utf-8"?>
<calcChain xmlns="http://schemas.openxmlformats.org/spreadsheetml/2006/main">
  <c r="M17" i="1"/>
  <c r="M15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4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4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4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4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4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4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4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9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91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91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91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</commentList>
</comments>
</file>

<file path=xl/sharedStrings.xml><?xml version="1.0" encoding="utf-8"?>
<sst xmlns="http://schemas.openxmlformats.org/spreadsheetml/2006/main" count="194" uniqueCount="116">
  <si>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</si>
  <si>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</si>
  <si>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</si>
  <si>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</si>
  <si>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</si>
  <si>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</si>
  <si>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</si>
  <si>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</si>
  <si>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</si>
  <si>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</si>
  <si>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</si>
  <si>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</si>
  <si>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</si>
  <si>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</si>
  <si>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</si>
  <si>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</si>
  <si>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</si>
  <si>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 xml:space="preserve">                           Раздел 1. Монтажные работы</t>
  </si>
  <si>
    <t>ТЕРм10-08-015-01
Часы первичные электрические показывающие кварцевые типа ПКЧЗ-2-РН-Р24-Р6-1</t>
  </si>
  <si>
    <t>1
1 шт.</t>
  </si>
  <si>
    <t>34,51
_____
33,42</t>
  </si>
  <si>
    <t>4,91
_____
4,91</t>
  </si>
  <si>
    <t>169,44
_____
164,09</t>
  </si>
  <si>
    <t>НР 80% от ФОТ</t>
  </si>
  <si>
    <t>СП 60% от ФОТ</t>
  </si>
  <si>
    <t>ТЕРм10-08-016-01
Электрочасы вторичные для помещений односторонние на стене</t>
  </si>
  <si>
    <t>14
1 шт.</t>
  </si>
  <si>
    <t>20,2
_____
19,26</t>
  </si>
  <si>
    <t>282,8
_____
269,64</t>
  </si>
  <si>
    <t>1388,52
_____
1323,98</t>
  </si>
  <si>
    <t>ТЕРм10-08-003-03
Устройство ультразвуковое, блок питания и контроля</t>
  </si>
  <si>
    <t>48,01
_____
38,99</t>
  </si>
  <si>
    <t>235,73
_____
191,44</t>
  </si>
  <si>
    <t>ФЕРм08-02-390-01
Короба пластмассовые: шириной до 40 мм
______________
КОЭФ. К ПОЗИЦИИ:
Согласно письму Минрегиона РФ от 26.11.2010 г. №39988-КК/08 ПЗ=0,8 (ОЗП=0,8; ЭМ=0,8 к расх.; ЗПМ=0,8; МАТ=0,8 к расх.; ТЗ=0,8; ТЗМ=0,8)</t>
  </si>
  <si>
    <t>1,6
100 м</t>
  </si>
  <si>
    <t>190,12
_____
123,94</t>
  </si>
  <si>
    <t>24,96
_____
0,1</t>
  </si>
  <si>
    <t>304,19
_____
198,3</t>
  </si>
  <si>
    <t>39,94
_____
0,16</t>
  </si>
  <si>
    <t>6,33
_____
6,33</t>
  </si>
  <si>
    <t>1925,54
_____
1255,22</t>
  </si>
  <si>
    <t>252,8
_____
0,98</t>
  </si>
  <si>
    <t>НР 95% от ФОТ</t>
  </si>
  <si>
    <t>СП 65% от ФОТ</t>
  </si>
  <si>
    <t>ФЕРм08-02-399-01
Провод в коробах, сечением: до 6 мм2
______________
КОЭФ. К ПОЗИЦИИ:
Согласно письму Минрегиона РФ от 26.11.2010 г. №39988-КК/08 ПЗ=0,8 (ОЗП=0,8; ЭМ=0,8 к расх.; ЗПМ=0,8; МАТ=0,8 к расх.; ТЗ=0,8; ТЗМ=0,8)</t>
  </si>
  <si>
    <t>7,5
100 м</t>
  </si>
  <si>
    <t>70,98
_____
26,47</t>
  </si>
  <si>
    <t>1,94
_____
0,11</t>
  </si>
  <si>
    <t>532,35
_____
198,53</t>
  </si>
  <si>
    <t>14,55
_____
0,83</t>
  </si>
  <si>
    <t>3369,6
_____
1256,78</t>
  </si>
  <si>
    <t>91,88
_____
5,33</t>
  </si>
  <si>
    <t>Итого прямые затраты по разделу в текущих ценах</t>
  </si>
  <si>
    <t>7088,83
4191,51</t>
  </si>
  <si>
    <t>347,53
6,31</t>
  </si>
  <si>
    <t>Накладные расходы</t>
  </si>
  <si>
    <t>Сметная прибыль</t>
  </si>
  <si>
    <t>Итоги по разделу 1 Монтажные работы :</t>
  </si>
  <si>
    <t xml:space="preserve">  Монтаж оборудования</t>
  </si>
  <si>
    <t xml:space="preserve">  Электромонтажные работы на других объектах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</si>
  <si>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</si>
  <si>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</si>
  <si>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</si>
  <si>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</si>
  <si>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</si>
  <si>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</si>
  <si>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</si>
  <si>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Монтажные работы</t>
  </si>
  <si>
    <t xml:space="preserve">                           Раздел 2. Оборудование и расходные материалы</t>
  </si>
  <si>
    <t>Цена поставщика
MobaTime ETC 24R - первичные часы, 2 линии вторичных часов (импульсных, DCF или MOBALine), 4 управляемых контакта реле, монтаж в 19? стойку,  BP ETC R - источник резервного питания 24 В / 2,3 Ач; 19'', ETC 24R - 2 U, ВхШхГ=483х88х80 мм, мощность потребления 30 ВА (21 Вт)  М=105034/3,09</t>
  </si>
  <si>
    <t>1
компл.</t>
  </si>
  <si>
    <t xml:space="preserve">
_____
3,09</t>
  </si>
  <si>
    <t>Цена поставщика
MobaTime DC.57.4.G.N.N.BLACK - вторичные цифровые часы односторонние, 4 разряда, высота знакоместа 57 мм, сегментные светодиоды зеленого свечения, крепление на стену, цвет корпуса черный, мощность потребления - 10 ВА (7 Вт), напряжение питания - 100 или 240 В, 50 – 60 Гц  М=34625/3,09</t>
  </si>
  <si>
    <t>14
шт.</t>
  </si>
  <si>
    <t>Цена поставщика
Кабель сигнальный ПРПМ 2х1,2  М=17/4,91</t>
  </si>
  <si>
    <t>759
м</t>
  </si>
  <si>
    <t>НР 0% от ФОТ</t>
  </si>
  <si>
    <t>СП 0% от ФОТ</t>
  </si>
  <si>
    <t>Цена поставщика
Короб 17х15 (2м)   М=80/4,91</t>
  </si>
  <si>
    <t>80
шт.</t>
  </si>
  <si>
    <t>Цена поставщика
Дюбель EL-PLAST с шурупом (д. 6 ш. кр. 3,5*40) (100 шт.)  М=54/4,91</t>
  </si>
  <si>
    <t>2
упак.</t>
  </si>
  <si>
    <t>Итого прямые затраты по разделу с учетом коэффициентов к итогам</t>
  </si>
  <si>
    <t>Итоги по разделу 2 Оборудование и расходные материалы :</t>
  </si>
  <si>
    <t xml:space="preserve">  Итого Монтажные работы</t>
  </si>
  <si>
    <t xml:space="preserve">  Итого Оборудование</t>
  </si>
  <si>
    <t xml:space="preserve">      Оборудование</t>
  </si>
  <si>
    <t xml:space="preserve">  Итого по разделу 2 Оборудование и расходные материалы</t>
  </si>
  <si>
    <t>Итого прямые затраты по смете в текущих ценах</t>
  </si>
  <si>
    <t>616274,64
4191,51</t>
  </si>
  <si>
    <t>Итого прямые затраты по смете с учетом коэффициентов к итогам</t>
  </si>
  <si>
    <t>641257,89
4191,51</t>
  </si>
  <si>
    <t xml:space="preserve">  В том числе, справочно:</t>
  </si>
  <si>
    <t xml:space="preserve">   Для оборудования: Заготовительно-складские расходы - согласно п.4.64 из МДС 81-35.2004 ПЗ=1,2% (ОЗП=1,2%; ЭМ=1,2%; МАТ=1,2%)  (Поз. 6-7)</t>
  </si>
  <si>
    <t xml:space="preserve">   Для оборудования: Транспортные расходы ПЗ=3% (ОЗП=3%; ЭМ=3%; ЗПМ=3%; МАТ=3%)  (Поз. 6-7)</t>
  </si>
  <si>
    <t>Итоги по смете:</t>
  </si>
  <si>
    <t xml:space="preserve">  ВСЕГО по смете</t>
  </si>
  <si>
    <t>3,09</t>
  </si>
  <si>
    <t>196021,78
738,88</t>
  </si>
  <si>
    <t>55,07
0,99</t>
  </si>
  <si>
    <t>204106,97
738,88</t>
  </si>
  <si>
    <t>1201,86
738,88</t>
  </si>
  <si>
    <t>в базисных ценах</t>
  </si>
  <si>
    <t>в текущих ценах</t>
  </si>
  <si>
    <t>Система часофикации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</si>
  <si>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</si>
  <si>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</si>
  <si>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</si>
  <si>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</si>
  <si>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</si>
  <si>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</si>
  <si>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ЛОКАЛЬНЫЙ СМЕТРЫЙ РАСЧЕТ №  2-1-66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</si>
  <si>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</si>
  <si>
    <t>Корректировка проектно-сметной документации по объекту "Строительство театра эстрады г. Светлогорск, Калининградская обл."</t>
  </si>
  <si>
    <t>Составил:  _________________ /Красовская А.В./</t>
  </si>
  <si>
    <t>Проверил:  _________________ /Кузнецов Я.В./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</si>
</sst>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  <font>
      <b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72">
    <xf numFmtId="0" fontId="0" fillId="0" borderId="0" xfId="0"/>
    <xf numFmtId="0" fontId="7" fillId="0" borderId="0" xfId="0" applyFont="1"/>
    <xf numFmtId="0" fontId="7" fillId="0" borderId="0" xfId="0" applyFont="1" applyBorder="1"/>
    <xf numFmtId="0" fontId="7" fillId="0" borderId="0" xfId="24" applyFont="1" applyBorder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/>
    </xf>
    <xf numFmtId="0" fontId="7" fillId="0" borderId="0" xfId="24" applyFont="1" applyBorder="1" applyAlignment="1">
      <alignment horizontal="left"/>
    </xf>
    <xf numFmtId="0" fontId="7" fillId="0" borderId="0" xfId="5" applyFont="1" applyAlignment="1">
      <alignment horizontal="right" vertical="top"/>
    </xf>
    <xf numFmtId="0" fontId="7" fillId="0" borderId="0" xfId="0" applyFont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0" fontId="7" fillId="0" borderId="1" xfId="18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14" applyFont="1" applyBorder="1">
      <alignment horizontal="center"/>
    </xf>
    <xf numFmtId="0" fontId="7" fillId="0" borderId="0" xfId="14" applyFont="1" applyBorder="1">
      <alignment horizontal="center"/>
    </xf>
    <xf numFmtId="0" fontId="7" fillId="0" borderId="0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7" fillId="0" borderId="0" xfId="5" applyFont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right" vertical="top" wrapText="1"/>
    </xf>
    <xf numFmtId="2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0" fontId="7" fillId="0" borderId="1" xfId="5" applyFont="1" applyBorder="1" applyAlignment="1">
      <alignment horizontal="right" vertical="top" wrapText="1"/>
    </xf>
    <xf numFmtId="3" fontId="7" fillId="0" borderId="1" xfId="5" applyNumberFormat="1" applyFont="1" applyBorder="1" applyAlignment="1">
      <alignment horizontal="right" vertical="top" wrapText="1"/>
    </xf>
    <xf numFmtId="0" fontId="7" fillId="0" borderId="0" xfId="25" applyFont="1">
      <alignment horizontal="left" vertical="top"/>
    </xf>
    <xf numFmtId="0" fontId="7" fillId="0" borderId="0" xfId="26" applyFont="1">
      <alignment horizontal="left" vertical="top"/>
    </xf>
    <xf numFmtId="0" fontId="7" fillId="0" borderId="0" xfId="10" applyFont="1"/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7" fillId="0" borderId="0" xfId="24" applyFont="1" applyBorder="1" applyAlignment="1">
      <alignment wrapText="1"/>
    </xf>
    <xf numFmtId="4" fontId="7" fillId="0" borderId="0" xfId="11" applyNumberFormat="1" applyFont="1" applyAlignment="1"/>
    <xf numFmtId="0" fontId="7" fillId="0" borderId="0" xfId="11" applyFont="1" applyAlignment="1"/>
    <xf numFmtId="0" fontId="7" fillId="0" borderId="0" xfId="24" applyFont="1" applyBorder="1" applyAlignment="1">
      <alignment horizontal="center"/>
    </xf>
    <xf numFmtId="0" fontId="7" fillId="0" borderId="0" xfId="0" applyFont="1" applyAlignment="1">
      <alignment vertical="top"/>
    </xf>
    <xf numFmtId="0" fontId="9" fillId="0" borderId="0" xfId="24" applyFont="1" applyBorder="1" applyAlignment="1">
      <alignment horizontal="left"/>
    </xf>
    <xf numFmtId="0" fontId="9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7" fillId="0" borderId="1" xfId="18" applyFont="1" applyBorder="1" applyAlignment="1">
      <alignment horizontal="center" vertical="center" wrapText="1"/>
    </xf>
    <xf numFmtId="0" fontId="7" fillId="0" borderId="3" xfId="18" applyFont="1" applyBorder="1" applyAlignment="1">
      <alignment horizontal="center" vertical="center" wrapText="1"/>
    </xf>
    <xf numFmtId="0" fontId="7" fillId="0" borderId="4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 wrapText="1"/>
    </xf>
    <xf numFmtId="0" fontId="9" fillId="0" borderId="0" xfId="24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24" applyFont="1" applyBorder="1" applyAlignment="1">
      <alignment horizontal="center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113"/>
  <sheetViews>
    <sheetView showGridLines="0" tabSelected="1" zoomScale="92" zoomScaleSheetLayoutView="100" workbookViewId="0">
      <selection activeCell="H18" sqref="H18"/>
    </sheetView>
  </sheetViews>
  <sheetFormatPr defaultRowHeight="11.25"/>
  <cols>
    <col min="1" max="1" width="8.5703125" style="1" customWidth="1"/>
    <col min="2" max="2" width="34.42578125" style="1" customWidth="1"/>
    <col min="3" max="3" width="11.85546875" style="1" customWidth="1"/>
    <col min="4" max="5" width="12.140625" style="1" customWidth="1"/>
    <col min="6" max="6" width="9.7109375" style="1" customWidth="1"/>
    <col min="7" max="8" width="12.140625" style="1" customWidth="1"/>
    <col min="9" max="9" width="9.7109375" style="1" customWidth="1"/>
    <col min="10" max="10" width="12.140625" style="1" customWidth="1"/>
    <col min="11" max="13" width="12.140625" style="2" customWidth="1"/>
    <col min="14" max="14" width="9.7109375" style="2" customWidth="1"/>
    <col min="15" max="16384" width="9.140625" style="2"/>
  </cols>
  <sheetData>
    <row r="1" spans="1:14">
      <c r="A1" s="47" t="s">
        <v>105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8" t="s">
        <v>106</v>
      </c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4.25" customHeight="1">
      <c r="A3" s="9" t="s">
        <v>107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9" t="s">
        <v>108</v>
      </c>
    </row>
    <row r="4" spans="1:14">
      <c r="A4" s="9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5"/>
    </row>
    <row r="5" spans="1:14">
      <c r="A5" s="9" t="s">
        <v>109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9" t="s">
        <v>109</v>
      </c>
    </row>
    <row r="6" spans="1:14">
      <c r="A6" s="45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>
      <c r="A8" s="3"/>
      <c r="B8" s="50" t="s">
        <v>110</v>
      </c>
      <c r="C8" s="9" t="s">
        <v>113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</row>
    <row r="10" spans="1:14">
      <c r="A10" s="65" t="s">
        <v>111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</row>
    <row r="11" spans="1:14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</row>
    <row r="12" spans="1:14" ht="11.25" customHeight="1">
      <c r="A12" s="71" t="s">
        <v>104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</row>
    <row r="13" spans="1:14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</row>
    <row r="14" spans="1:14">
      <c r="A14" s="7"/>
      <c r="B14" s="8"/>
      <c r="C14" s="9"/>
      <c r="D14" s="6"/>
      <c r="E14" s="6"/>
      <c r="F14" s="6"/>
      <c r="G14" s="6"/>
      <c r="H14" s="6"/>
      <c r="I14" s="8"/>
      <c r="J14" s="2"/>
      <c r="K14" s="8" t="s">
        <v>102</v>
      </c>
      <c r="M14" s="2" t="s">
        <v>103</v>
      </c>
    </row>
    <row r="15" spans="1:14">
      <c r="A15" s="7"/>
      <c r="C15" s="2"/>
      <c r="D15" s="10"/>
      <c r="E15" s="10"/>
      <c r="F15" s="2"/>
      <c r="G15" s="8"/>
      <c r="H15" s="8" t="s">
        <v>0</v>
      </c>
      <c r="I15" s="2"/>
      <c r="J15" s="2"/>
      <c r="K15" s="43">
        <v>205.22235000000001</v>
      </c>
      <c r="L15" s="11" t="s">
        <v>5</v>
      </c>
      <c r="M15" s="43">
        <f>647638.5/1000</f>
        <v>647.63850000000002</v>
      </c>
      <c r="N15" s="11" t="s">
        <v>5</v>
      </c>
    </row>
    <row r="16" spans="1:14">
      <c r="A16" s="7"/>
      <c r="C16" s="2"/>
      <c r="D16" s="10"/>
      <c r="E16" s="10"/>
      <c r="F16" s="2"/>
      <c r="G16" s="8"/>
      <c r="H16" s="8" t="s">
        <v>7</v>
      </c>
      <c r="I16" s="2"/>
      <c r="J16" s="2"/>
      <c r="K16" s="44">
        <v>76.569999999999993</v>
      </c>
      <c r="L16" s="12" t="s">
        <v>6</v>
      </c>
      <c r="M16" s="44">
        <v>76.569999999999993</v>
      </c>
      <c r="N16" s="12" t="s">
        <v>6</v>
      </c>
    </row>
    <row r="17" spans="1:18">
      <c r="A17" s="7"/>
      <c r="C17" s="35"/>
      <c r="D17" s="10"/>
      <c r="E17" s="10"/>
      <c r="F17" s="2"/>
      <c r="G17" s="8"/>
      <c r="H17" s="8" t="s">
        <v>4</v>
      </c>
      <c r="I17" s="2"/>
      <c r="J17" s="2"/>
      <c r="K17" s="43">
        <v>0.73987000000000003</v>
      </c>
      <c r="L17" s="12" t="s">
        <v>5</v>
      </c>
      <c r="M17" s="43">
        <f>4197.82/1000</f>
        <v>4.1978200000000001</v>
      </c>
      <c r="N17" s="12" t="s">
        <v>5</v>
      </c>
    </row>
    <row r="18" spans="1:18">
      <c r="A18" s="7"/>
      <c r="C18" s="35"/>
      <c r="D18" s="10"/>
      <c r="E18" s="10"/>
      <c r="F18" s="2"/>
      <c r="G18" s="8"/>
      <c r="H18" s="8"/>
      <c r="I18" s="2"/>
      <c r="J18" s="2"/>
      <c r="K18" s="43"/>
      <c r="L18" s="12"/>
      <c r="M18" s="43"/>
      <c r="N18" s="12"/>
    </row>
    <row r="19" spans="1:18">
      <c r="A19" s="46" t="s">
        <v>112</v>
      </c>
      <c r="C19" s="8"/>
      <c r="D19" s="8"/>
      <c r="E19" s="8"/>
      <c r="F19" s="8"/>
      <c r="G19" s="8"/>
      <c r="H19" s="8"/>
      <c r="I19" s="8"/>
      <c r="J19" s="8"/>
    </row>
    <row r="20" spans="1:18">
      <c r="A20" s="7"/>
      <c r="B20" s="4"/>
      <c r="C20" s="5"/>
      <c r="D20" s="6"/>
      <c r="E20" s="6"/>
      <c r="F20" s="6"/>
      <c r="G20" s="6"/>
      <c r="H20" s="6"/>
      <c r="I20" s="6"/>
      <c r="J20" s="6"/>
    </row>
    <row r="21" spans="1:18" ht="21.75" customHeight="1">
      <c r="A21" s="68" t="s">
        <v>1</v>
      </c>
      <c r="B21" s="68" t="s">
        <v>11</v>
      </c>
      <c r="C21" s="68" t="s">
        <v>8</v>
      </c>
      <c r="D21" s="60" t="s">
        <v>2</v>
      </c>
      <c r="E21" s="61"/>
      <c r="F21" s="62"/>
      <c r="G21" s="60" t="s">
        <v>15</v>
      </c>
      <c r="H21" s="61"/>
      <c r="I21" s="62"/>
      <c r="J21" s="66" t="s">
        <v>3</v>
      </c>
      <c r="K21" s="67"/>
      <c r="L21" s="60" t="s">
        <v>16</v>
      </c>
      <c r="M21" s="61"/>
      <c r="N21" s="62"/>
    </row>
    <row r="22" spans="1:18" ht="25.5" customHeight="1">
      <c r="A22" s="69"/>
      <c r="B22" s="69"/>
      <c r="C22" s="69"/>
      <c r="D22" s="13" t="s">
        <v>9</v>
      </c>
      <c r="E22" s="13" t="s">
        <v>12</v>
      </c>
      <c r="F22" s="59" t="s">
        <v>14</v>
      </c>
      <c r="G22" s="13" t="s">
        <v>9</v>
      </c>
      <c r="H22" s="13" t="s">
        <v>12</v>
      </c>
      <c r="I22" s="59" t="s">
        <v>14</v>
      </c>
      <c r="J22" s="13" t="s">
        <v>9</v>
      </c>
      <c r="K22" s="13" t="s">
        <v>12</v>
      </c>
      <c r="L22" s="13" t="s">
        <v>9</v>
      </c>
      <c r="M22" s="13" t="s">
        <v>12</v>
      </c>
      <c r="N22" s="59" t="s">
        <v>14</v>
      </c>
    </row>
    <row r="23" spans="1:18" ht="27.75" customHeight="1">
      <c r="A23" s="70"/>
      <c r="B23" s="70"/>
      <c r="C23" s="70"/>
      <c r="D23" s="14" t="s">
        <v>13</v>
      </c>
      <c r="E23" s="14" t="s">
        <v>10</v>
      </c>
      <c r="F23" s="59"/>
      <c r="G23" s="14" t="s">
        <v>13</v>
      </c>
      <c r="H23" s="14" t="s">
        <v>10</v>
      </c>
      <c r="I23" s="59"/>
      <c r="J23" s="14" t="s">
        <v>13</v>
      </c>
      <c r="K23" s="13" t="s">
        <v>14</v>
      </c>
      <c r="L23" s="14" t="s">
        <v>13</v>
      </c>
      <c r="M23" s="14" t="s">
        <v>10</v>
      </c>
      <c r="N23" s="59"/>
    </row>
    <row r="24" spans="1:18" s="16" customFormat="1">
      <c r="A24" s="15">
        <v>1</v>
      </c>
      <c r="B24" s="15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  <c r="M24" s="15">
        <v>13</v>
      </c>
      <c r="N24" s="15">
        <v>14</v>
      </c>
    </row>
    <row r="25" spans="1:18" s="17" customFormat="1" ht="17.850000000000001" customHeight="1">
      <c r="A25" s="57" t="s">
        <v>17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</row>
    <row r="26" spans="1:18" s="22" customFormat="1" ht="51.75" customHeight="1">
      <c r="A26" s="18">
        <v>1</v>
      </c>
      <c r="B26" s="19" t="s">
        <v>18</v>
      </c>
      <c r="C26" s="20" t="s">
        <v>19</v>
      </c>
      <c r="D26" s="21" t="s">
        <v>20</v>
      </c>
      <c r="E26" s="21"/>
      <c r="F26" s="21">
        <v>1.0900000000000001</v>
      </c>
      <c r="G26" s="21" t="s">
        <v>20</v>
      </c>
      <c r="H26" s="21"/>
      <c r="I26" s="21">
        <v>1.0900000000000001</v>
      </c>
      <c r="J26" s="18" t="s">
        <v>21</v>
      </c>
      <c r="K26" s="20" t="s">
        <v>21</v>
      </c>
      <c r="L26" s="21" t="s">
        <v>22</v>
      </c>
      <c r="M26" s="21"/>
      <c r="N26" s="21">
        <v>5.35</v>
      </c>
      <c r="O26" s="17"/>
      <c r="P26" s="17"/>
      <c r="Q26" s="17"/>
      <c r="R26" s="17"/>
    </row>
    <row r="27" spans="1:18" s="22" customFormat="1">
      <c r="A27" s="18"/>
      <c r="B27" s="23" t="s">
        <v>23</v>
      </c>
      <c r="C27" s="20"/>
      <c r="D27" s="21"/>
      <c r="E27" s="21"/>
      <c r="F27" s="21"/>
      <c r="G27" s="21">
        <v>26.74</v>
      </c>
      <c r="H27" s="21"/>
      <c r="I27" s="21"/>
      <c r="J27" s="18"/>
      <c r="K27" s="20"/>
      <c r="L27" s="21">
        <v>131.27000000000001</v>
      </c>
      <c r="M27" s="21"/>
      <c r="N27" s="21"/>
      <c r="O27" s="17"/>
      <c r="P27" s="17"/>
      <c r="Q27" s="17"/>
      <c r="R27" s="17"/>
    </row>
    <row r="28" spans="1:18" s="22" customFormat="1">
      <c r="A28" s="18"/>
      <c r="B28" s="23" t="s">
        <v>24</v>
      </c>
      <c r="C28" s="20"/>
      <c r="D28" s="21"/>
      <c r="E28" s="21"/>
      <c r="F28" s="21"/>
      <c r="G28" s="21">
        <v>20.05</v>
      </c>
      <c r="H28" s="21"/>
      <c r="I28" s="21"/>
      <c r="J28" s="18"/>
      <c r="K28" s="20"/>
      <c r="L28" s="21">
        <v>98.45</v>
      </c>
      <c r="M28" s="21"/>
      <c r="N28" s="21"/>
      <c r="O28" s="17"/>
      <c r="P28" s="17"/>
      <c r="Q28" s="17"/>
      <c r="R28" s="17"/>
    </row>
    <row r="29" spans="1:18" s="22" customFormat="1">
      <c r="A29" s="18"/>
      <c r="B29" s="23" t="s">
        <v>0</v>
      </c>
      <c r="C29" s="20"/>
      <c r="D29" s="21"/>
      <c r="E29" s="21"/>
      <c r="F29" s="21"/>
      <c r="G29" s="21"/>
      <c r="H29" s="21"/>
      <c r="I29" s="21"/>
      <c r="J29" s="18"/>
      <c r="K29" s="20"/>
      <c r="L29" s="21">
        <v>399.16</v>
      </c>
      <c r="M29" s="21"/>
      <c r="N29" s="21"/>
      <c r="O29" s="17"/>
      <c r="P29" s="17"/>
      <c r="Q29" s="17"/>
      <c r="R29" s="17"/>
    </row>
    <row r="30" spans="1:18" ht="45">
      <c r="A30" s="18">
        <v>2</v>
      </c>
      <c r="B30" s="19" t="s">
        <v>25</v>
      </c>
      <c r="C30" s="20" t="s">
        <v>26</v>
      </c>
      <c r="D30" s="21" t="s">
        <v>27</v>
      </c>
      <c r="E30" s="21"/>
      <c r="F30" s="21">
        <v>0.94</v>
      </c>
      <c r="G30" s="21" t="s">
        <v>28</v>
      </c>
      <c r="H30" s="21"/>
      <c r="I30" s="21">
        <v>13.16</v>
      </c>
      <c r="J30" s="18" t="s">
        <v>21</v>
      </c>
      <c r="K30" s="20" t="s">
        <v>21</v>
      </c>
      <c r="L30" s="21" t="s">
        <v>29</v>
      </c>
      <c r="M30" s="21"/>
      <c r="N30" s="21">
        <v>64.540000000000006</v>
      </c>
      <c r="O30" s="17"/>
      <c r="P30" s="17"/>
      <c r="Q30" s="17"/>
      <c r="R30" s="17"/>
    </row>
    <row r="31" spans="1:18">
      <c r="A31" s="18"/>
      <c r="B31" s="23" t="s">
        <v>23</v>
      </c>
      <c r="C31" s="20"/>
      <c r="D31" s="21"/>
      <c r="E31" s="21"/>
      <c r="F31" s="21"/>
      <c r="G31" s="21">
        <v>215.71</v>
      </c>
      <c r="H31" s="21"/>
      <c r="I31" s="21"/>
      <c r="J31" s="18"/>
      <c r="K31" s="20"/>
      <c r="L31" s="21">
        <v>1059.18</v>
      </c>
      <c r="M31" s="21"/>
      <c r="N31" s="21"/>
      <c r="O31" s="17"/>
      <c r="P31" s="17"/>
      <c r="Q31" s="17"/>
      <c r="R31" s="17"/>
    </row>
    <row r="32" spans="1:18">
      <c r="A32" s="18"/>
      <c r="B32" s="23" t="s">
        <v>24</v>
      </c>
      <c r="C32" s="20"/>
      <c r="D32" s="21"/>
      <c r="E32" s="21"/>
      <c r="F32" s="21"/>
      <c r="G32" s="21">
        <v>161.78</v>
      </c>
      <c r="H32" s="21"/>
      <c r="I32" s="21"/>
      <c r="J32" s="18"/>
      <c r="K32" s="20"/>
      <c r="L32" s="21">
        <v>794.39</v>
      </c>
      <c r="M32" s="21"/>
      <c r="N32" s="21"/>
      <c r="O32" s="17"/>
      <c r="P32" s="17"/>
      <c r="Q32" s="17"/>
      <c r="R32" s="17"/>
    </row>
    <row r="33" spans="1:18">
      <c r="A33" s="18"/>
      <c r="B33" s="23" t="s">
        <v>0</v>
      </c>
      <c r="C33" s="20"/>
      <c r="D33" s="21"/>
      <c r="E33" s="21"/>
      <c r="F33" s="21"/>
      <c r="G33" s="21"/>
      <c r="H33" s="21"/>
      <c r="I33" s="21"/>
      <c r="J33" s="18"/>
      <c r="K33" s="20"/>
      <c r="L33" s="21">
        <v>3242.09</v>
      </c>
      <c r="M33" s="21"/>
      <c r="N33" s="21"/>
      <c r="O33" s="17"/>
      <c r="P33" s="17"/>
      <c r="Q33" s="17"/>
      <c r="R33" s="17"/>
    </row>
    <row r="34" spans="1:18" ht="40.5" customHeight="1">
      <c r="A34" s="18">
        <v>3</v>
      </c>
      <c r="B34" s="19" t="s">
        <v>30</v>
      </c>
      <c r="C34" s="20" t="s">
        <v>19</v>
      </c>
      <c r="D34" s="21" t="s">
        <v>31</v>
      </c>
      <c r="E34" s="21">
        <v>0.57999999999999996</v>
      </c>
      <c r="F34" s="21">
        <v>8.44</v>
      </c>
      <c r="G34" s="21" t="s">
        <v>31</v>
      </c>
      <c r="H34" s="21">
        <v>0.57999999999999996</v>
      </c>
      <c r="I34" s="21">
        <v>8.44</v>
      </c>
      <c r="J34" s="18" t="s">
        <v>21</v>
      </c>
      <c r="K34" s="20" t="s">
        <v>21</v>
      </c>
      <c r="L34" s="21" t="s">
        <v>32</v>
      </c>
      <c r="M34" s="21">
        <v>2.85</v>
      </c>
      <c r="N34" s="21">
        <v>41.44</v>
      </c>
      <c r="O34" s="17"/>
      <c r="P34" s="17"/>
      <c r="Q34" s="17"/>
      <c r="R34" s="17"/>
    </row>
    <row r="35" spans="1:18">
      <c r="A35" s="18"/>
      <c r="B35" s="23" t="s">
        <v>23</v>
      </c>
      <c r="C35" s="20"/>
      <c r="D35" s="21"/>
      <c r="E35" s="21"/>
      <c r="F35" s="21"/>
      <c r="G35" s="21">
        <v>31.19</v>
      </c>
      <c r="H35" s="21"/>
      <c r="I35" s="21"/>
      <c r="J35" s="18"/>
      <c r="K35" s="20"/>
      <c r="L35" s="21">
        <v>153.15</v>
      </c>
      <c r="M35" s="21"/>
      <c r="N35" s="21"/>
      <c r="O35" s="17"/>
      <c r="P35" s="17"/>
      <c r="Q35" s="17"/>
      <c r="R35" s="17"/>
    </row>
    <row r="36" spans="1:18">
      <c r="A36" s="18"/>
      <c r="B36" s="23" t="s">
        <v>24</v>
      </c>
      <c r="C36" s="20"/>
      <c r="D36" s="21"/>
      <c r="E36" s="21"/>
      <c r="F36" s="21"/>
      <c r="G36" s="21">
        <v>23.39</v>
      </c>
      <c r="H36" s="21"/>
      <c r="I36" s="21"/>
      <c r="J36" s="18"/>
      <c r="K36" s="20"/>
      <c r="L36" s="21">
        <v>114.86</v>
      </c>
      <c r="M36" s="21"/>
      <c r="N36" s="21"/>
      <c r="O36" s="17"/>
      <c r="P36" s="17"/>
      <c r="Q36" s="17"/>
      <c r="R36" s="17"/>
    </row>
    <row r="37" spans="1:18">
      <c r="A37" s="18"/>
      <c r="B37" s="23" t="s">
        <v>0</v>
      </c>
      <c r="C37" s="20"/>
      <c r="D37" s="21"/>
      <c r="E37" s="21"/>
      <c r="F37" s="21"/>
      <c r="G37" s="21"/>
      <c r="H37" s="21"/>
      <c r="I37" s="21"/>
      <c r="J37" s="18"/>
      <c r="K37" s="20"/>
      <c r="L37" s="21">
        <v>503.74</v>
      </c>
      <c r="M37" s="21"/>
      <c r="N37" s="21"/>
      <c r="O37" s="17"/>
      <c r="P37" s="17"/>
      <c r="Q37" s="17"/>
      <c r="R37" s="17"/>
    </row>
    <row r="38" spans="1:18" ht="123.75" customHeight="1">
      <c r="A38" s="18">
        <v>4</v>
      </c>
      <c r="B38" s="19" t="s">
        <v>33</v>
      </c>
      <c r="C38" s="20" t="s">
        <v>34</v>
      </c>
      <c r="D38" s="21" t="s">
        <v>35</v>
      </c>
      <c r="E38" s="21" t="s">
        <v>36</v>
      </c>
      <c r="F38" s="21">
        <v>41.22</v>
      </c>
      <c r="G38" s="21" t="s">
        <v>37</v>
      </c>
      <c r="H38" s="21" t="s">
        <v>38</v>
      </c>
      <c r="I38" s="21">
        <v>65.95</v>
      </c>
      <c r="J38" s="18" t="s">
        <v>39</v>
      </c>
      <c r="K38" s="20" t="s">
        <v>39</v>
      </c>
      <c r="L38" s="21" t="s">
        <v>40</v>
      </c>
      <c r="M38" s="21" t="s">
        <v>41</v>
      </c>
      <c r="N38" s="21">
        <v>417.52</v>
      </c>
      <c r="O38" s="17"/>
      <c r="P38" s="17"/>
      <c r="Q38" s="17"/>
      <c r="R38" s="17"/>
    </row>
    <row r="39" spans="1:18">
      <c r="A39" s="18"/>
      <c r="B39" s="23" t="s">
        <v>42</v>
      </c>
      <c r="C39" s="20"/>
      <c r="D39" s="21"/>
      <c r="E39" s="21"/>
      <c r="F39" s="21"/>
      <c r="G39" s="21">
        <v>188.54</v>
      </c>
      <c r="H39" s="21"/>
      <c r="I39" s="21"/>
      <c r="J39" s="18"/>
      <c r="K39" s="20"/>
      <c r="L39" s="21">
        <v>1193.3900000000001</v>
      </c>
      <c r="M39" s="21"/>
      <c r="N39" s="21"/>
      <c r="O39" s="17"/>
      <c r="P39" s="17"/>
      <c r="Q39" s="17"/>
      <c r="R39" s="17"/>
    </row>
    <row r="40" spans="1:18">
      <c r="A40" s="18"/>
      <c r="B40" s="23" t="s">
        <v>43</v>
      </c>
      <c r="C40" s="20"/>
      <c r="D40" s="21"/>
      <c r="E40" s="21"/>
      <c r="F40" s="21"/>
      <c r="G40" s="21">
        <v>129</v>
      </c>
      <c r="H40" s="21"/>
      <c r="I40" s="21"/>
      <c r="J40" s="18"/>
      <c r="K40" s="20"/>
      <c r="L40" s="21">
        <v>816.53</v>
      </c>
      <c r="M40" s="21"/>
      <c r="N40" s="21"/>
      <c r="O40" s="17"/>
      <c r="P40" s="17"/>
      <c r="Q40" s="17"/>
      <c r="R40" s="17"/>
    </row>
    <row r="41" spans="1:18">
      <c r="A41" s="18"/>
      <c r="B41" s="23" t="s">
        <v>0</v>
      </c>
      <c r="C41" s="20"/>
      <c r="D41" s="21"/>
      <c r="E41" s="21"/>
      <c r="F41" s="21"/>
      <c r="G41" s="21"/>
      <c r="H41" s="21"/>
      <c r="I41" s="21"/>
      <c r="J41" s="18"/>
      <c r="K41" s="20"/>
      <c r="L41" s="21">
        <v>3935.46</v>
      </c>
      <c r="M41" s="21"/>
      <c r="N41" s="21"/>
      <c r="O41" s="17"/>
      <c r="P41" s="17"/>
      <c r="Q41" s="17"/>
      <c r="R41" s="17"/>
    </row>
    <row r="42" spans="1:18" ht="122.25" customHeight="1">
      <c r="A42" s="24">
        <v>5</v>
      </c>
      <c r="B42" s="25" t="s">
        <v>44</v>
      </c>
      <c r="C42" s="26" t="s">
        <v>45</v>
      </c>
      <c r="D42" s="27" t="s">
        <v>46</v>
      </c>
      <c r="E42" s="27" t="s">
        <v>47</v>
      </c>
      <c r="F42" s="27">
        <v>42.57</v>
      </c>
      <c r="G42" s="27" t="s">
        <v>48</v>
      </c>
      <c r="H42" s="27" t="s">
        <v>49</v>
      </c>
      <c r="I42" s="27">
        <v>319.27</v>
      </c>
      <c r="J42" s="24" t="s">
        <v>39</v>
      </c>
      <c r="K42" s="26" t="s">
        <v>39</v>
      </c>
      <c r="L42" s="27" t="s">
        <v>50</v>
      </c>
      <c r="M42" s="27" t="s">
        <v>51</v>
      </c>
      <c r="N42" s="27">
        <v>2020.94</v>
      </c>
      <c r="O42" s="17"/>
      <c r="P42" s="17"/>
      <c r="Q42" s="17"/>
      <c r="R42" s="17"/>
    </row>
    <row r="43" spans="1:18">
      <c r="A43" s="24"/>
      <c r="B43" s="28" t="s">
        <v>42</v>
      </c>
      <c r="C43" s="26"/>
      <c r="D43" s="27"/>
      <c r="E43" s="27"/>
      <c r="F43" s="27"/>
      <c r="G43" s="27">
        <v>189.39</v>
      </c>
      <c r="H43" s="27"/>
      <c r="I43" s="27"/>
      <c r="J43" s="24"/>
      <c r="K43" s="26"/>
      <c r="L43" s="27">
        <v>1199</v>
      </c>
      <c r="M43" s="27"/>
      <c r="N43" s="27"/>
      <c r="O43" s="17"/>
      <c r="P43" s="17"/>
      <c r="Q43" s="17"/>
      <c r="R43" s="17"/>
    </row>
    <row r="44" spans="1:18">
      <c r="A44" s="24"/>
      <c r="B44" s="28" t="s">
        <v>43</v>
      </c>
      <c r="C44" s="26"/>
      <c r="D44" s="27"/>
      <c r="E44" s="27"/>
      <c r="F44" s="27"/>
      <c r="G44" s="27">
        <v>129.58000000000001</v>
      </c>
      <c r="H44" s="27"/>
      <c r="I44" s="27"/>
      <c r="J44" s="24"/>
      <c r="K44" s="26"/>
      <c r="L44" s="27">
        <v>820.37</v>
      </c>
      <c r="M44" s="27"/>
      <c r="N44" s="27"/>
      <c r="O44" s="17"/>
      <c r="P44" s="17"/>
      <c r="Q44" s="17"/>
      <c r="R44" s="17"/>
    </row>
    <row r="45" spans="1:18">
      <c r="A45" s="24"/>
      <c r="B45" s="28" t="s">
        <v>0</v>
      </c>
      <c r="C45" s="26"/>
      <c r="D45" s="27"/>
      <c r="E45" s="27"/>
      <c r="F45" s="27"/>
      <c r="G45" s="27"/>
      <c r="H45" s="27"/>
      <c r="I45" s="27"/>
      <c r="J45" s="24"/>
      <c r="K45" s="26"/>
      <c r="L45" s="27">
        <v>5388.97</v>
      </c>
      <c r="M45" s="27"/>
      <c r="N45" s="27"/>
      <c r="O45" s="17"/>
      <c r="P45" s="17"/>
      <c r="Q45" s="17"/>
      <c r="R45" s="17"/>
    </row>
    <row r="46" spans="1:18" ht="24" customHeight="1">
      <c r="A46" s="51" t="s">
        <v>52</v>
      </c>
      <c r="B46" s="52"/>
      <c r="C46" s="53"/>
      <c r="D46" s="36"/>
      <c r="E46" s="36"/>
      <c r="F46" s="36"/>
      <c r="G46" s="21" t="s">
        <v>101</v>
      </c>
      <c r="H46" s="21" t="s">
        <v>99</v>
      </c>
      <c r="I46" s="21">
        <v>407.91</v>
      </c>
      <c r="J46" s="36"/>
      <c r="K46" s="36"/>
      <c r="L46" s="21" t="s">
        <v>53</v>
      </c>
      <c r="M46" s="21" t="s">
        <v>54</v>
      </c>
      <c r="N46" s="21">
        <v>2549.79</v>
      </c>
      <c r="O46" s="17"/>
      <c r="P46" s="17"/>
      <c r="Q46" s="17"/>
      <c r="R46" s="17"/>
    </row>
    <row r="47" spans="1:18" ht="12.75" customHeight="1">
      <c r="A47" s="51" t="s">
        <v>55</v>
      </c>
      <c r="B47" s="52"/>
      <c r="C47" s="53"/>
      <c r="D47" s="36"/>
      <c r="E47" s="36"/>
      <c r="F47" s="36"/>
      <c r="G47" s="29">
        <v>651.57000000000005</v>
      </c>
      <c r="H47" s="29"/>
      <c r="I47" s="29"/>
      <c r="J47" s="37"/>
      <c r="K47" s="37"/>
      <c r="L47" s="29">
        <v>3736</v>
      </c>
      <c r="M47" s="21"/>
      <c r="N47" s="21"/>
      <c r="O47" s="17"/>
      <c r="P47" s="17"/>
      <c r="Q47" s="17"/>
      <c r="R47" s="17"/>
    </row>
    <row r="48" spans="1:18" ht="12.75" customHeight="1">
      <c r="A48" s="51" t="s">
        <v>56</v>
      </c>
      <c r="B48" s="52"/>
      <c r="C48" s="53"/>
      <c r="D48" s="36"/>
      <c r="E48" s="36"/>
      <c r="F48" s="36"/>
      <c r="G48" s="29">
        <v>463.81</v>
      </c>
      <c r="H48" s="29"/>
      <c r="I48" s="29"/>
      <c r="J48" s="37"/>
      <c r="K48" s="37"/>
      <c r="L48" s="29">
        <v>2644.61</v>
      </c>
      <c r="M48" s="21"/>
      <c r="N48" s="21"/>
      <c r="O48" s="22"/>
      <c r="P48" s="22"/>
      <c r="Q48" s="22"/>
      <c r="R48" s="22"/>
    </row>
    <row r="49" spans="1:14" ht="12.75" customHeight="1">
      <c r="A49" s="54" t="s">
        <v>57</v>
      </c>
      <c r="B49" s="55"/>
      <c r="C49" s="56"/>
      <c r="D49" s="38"/>
      <c r="E49" s="38"/>
      <c r="F49" s="38"/>
      <c r="G49" s="29"/>
      <c r="H49" s="29"/>
      <c r="I49" s="29"/>
      <c r="J49" s="39"/>
      <c r="K49" s="39"/>
      <c r="L49" s="29"/>
      <c r="M49" s="21"/>
      <c r="N49" s="21"/>
    </row>
    <row r="50" spans="1:14" ht="12.75" customHeight="1">
      <c r="A50" s="51" t="s">
        <v>58</v>
      </c>
      <c r="B50" s="52"/>
      <c r="C50" s="53"/>
      <c r="D50" s="36"/>
      <c r="E50" s="36"/>
      <c r="F50" s="36"/>
      <c r="G50" s="29">
        <v>844.19</v>
      </c>
      <c r="H50" s="29"/>
      <c r="I50" s="29"/>
      <c r="J50" s="37"/>
      <c r="K50" s="37"/>
      <c r="L50" s="29">
        <v>4145.01</v>
      </c>
      <c r="M50" s="21"/>
      <c r="N50" s="21"/>
    </row>
    <row r="51" spans="1:14" ht="24" customHeight="1">
      <c r="A51" s="51" t="s">
        <v>59</v>
      </c>
      <c r="B51" s="52"/>
      <c r="C51" s="53"/>
      <c r="D51" s="36"/>
      <c r="E51" s="36"/>
      <c r="F51" s="36"/>
      <c r="G51" s="29">
        <v>1473.05</v>
      </c>
      <c r="H51" s="29"/>
      <c r="I51" s="29"/>
      <c r="J51" s="37"/>
      <c r="K51" s="37"/>
      <c r="L51" s="29">
        <v>9324.43</v>
      </c>
      <c r="M51" s="21"/>
      <c r="N51" s="21"/>
    </row>
    <row r="52" spans="1:14">
      <c r="A52" s="51" t="s">
        <v>60</v>
      </c>
      <c r="B52" s="52"/>
      <c r="C52" s="53"/>
      <c r="D52" s="36"/>
      <c r="E52" s="36"/>
      <c r="F52" s="36"/>
      <c r="G52" s="29">
        <v>2317.2399999999998</v>
      </c>
      <c r="H52" s="29"/>
      <c r="I52" s="29"/>
      <c r="J52" s="37"/>
      <c r="K52" s="37"/>
      <c r="L52" s="29">
        <v>13469.44</v>
      </c>
      <c r="M52" s="21"/>
      <c r="N52" s="21"/>
    </row>
    <row r="53" spans="1:14" ht="12.75" customHeight="1">
      <c r="A53" s="51" t="s">
        <v>61</v>
      </c>
      <c r="B53" s="52"/>
      <c r="C53" s="53"/>
      <c r="D53" s="36"/>
      <c r="E53" s="36"/>
      <c r="F53" s="36"/>
      <c r="G53" s="29"/>
      <c r="H53" s="29"/>
      <c r="I53" s="29"/>
      <c r="J53" s="37"/>
      <c r="K53" s="37"/>
      <c r="L53" s="29"/>
      <c r="M53" s="21"/>
      <c r="N53" s="21"/>
    </row>
    <row r="54" spans="1:14" ht="12.75" customHeight="1">
      <c r="A54" s="51" t="s">
        <v>62</v>
      </c>
      <c r="B54" s="52"/>
      <c r="C54" s="53"/>
      <c r="D54" s="36"/>
      <c r="E54" s="36"/>
      <c r="F54" s="36"/>
      <c r="G54" s="29">
        <v>407.91</v>
      </c>
      <c r="H54" s="29"/>
      <c r="I54" s="29"/>
      <c r="J54" s="37"/>
      <c r="K54" s="37"/>
      <c r="L54" s="29">
        <v>2549.79</v>
      </c>
      <c r="M54" s="21"/>
      <c r="N54" s="21"/>
    </row>
    <row r="55" spans="1:14" ht="12.75" customHeight="1">
      <c r="A55" s="51" t="s">
        <v>63</v>
      </c>
      <c r="B55" s="52"/>
      <c r="C55" s="53"/>
      <c r="D55" s="36"/>
      <c r="E55" s="36"/>
      <c r="F55" s="36"/>
      <c r="G55" s="29">
        <v>55.07</v>
      </c>
      <c r="H55" s="29"/>
      <c r="I55" s="29"/>
      <c r="J55" s="37"/>
      <c r="K55" s="37"/>
      <c r="L55" s="29">
        <v>347.53</v>
      </c>
      <c r="M55" s="21"/>
      <c r="N55" s="21"/>
    </row>
    <row r="56" spans="1:14">
      <c r="A56" s="51" t="s">
        <v>64</v>
      </c>
      <c r="B56" s="52"/>
      <c r="C56" s="53"/>
      <c r="D56" s="36"/>
      <c r="E56" s="36"/>
      <c r="F56" s="36"/>
      <c r="G56" s="29">
        <v>739.87</v>
      </c>
      <c r="H56" s="29"/>
      <c r="I56" s="29"/>
      <c r="J56" s="37"/>
      <c r="K56" s="37"/>
      <c r="L56" s="29">
        <v>4197.82</v>
      </c>
      <c r="M56" s="21"/>
      <c r="N56" s="21"/>
    </row>
    <row r="57" spans="1:14" ht="12.75" customHeight="1">
      <c r="A57" s="51" t="s">
        <v>65</v>
      </c>
      <c r="B57" s="52"/>
      <c r="C57" s="53"/>
      <c r="D57" s="36"/>
      <c r="E57" s="36"/>
      <c r="F57" s="36"/>
      <c r="G57" s="29">
        <v>651.57000000000005</v>
      </c>
      <c r="H57" s="29"/>
      <c r="I57" s="29"/>
      <c r="J57" s="37"/>
      <c r="K57" s="37"/>
      <c r="L57" s="29">
        <v>3736</v>
      </c>
      <c r="M57" s="21"/>
      <c r="N57" s="21"/>
    </row>
    <row r="58" spans="1:14" ht="12.75" customHeight="1">
      <c r="A58" s="51" t="s">
        <v>66</v>
      </c>
      <c r="B58" s="52"/>
      <c r="C58" s="53"/>
      <c r="D58" s="36"/>
      <c r="E58" s="36"/>
      <c r="F58" s="36"/>
      <c r="G58" s="29">
        <v>463.81</v>
      </c>
      <c r="H58" s="29"/>
      <c r="I58" s="29"/>
      <c r="J58" s="37"/>
      <c r="K58" s="37"/>
      <c r="L58" s="29">
        <v>2644.61</v>
      </c>
      <c r="M58" s="21"/>
      <c r="N58" s="21"/>
    </row>
    <row r="59" spans="1:14" ht="24" customHeight="1">
      <c r="A59" s="54" t="s">
        <v>67</v>
      </c>
      <c r="B59" s="55"/>
      <c r="C59" s="56"/>
      <c r="D59" s="38"/>
      <c r="E59" s="38"/>
      <c r="F59" s="38"/>
      <c r="G59" s="30">
        <v>2317.2399999999998</v>
      </c>
      <c r="H59" s="30"/>
      <c r="I59" s="30"/>
      <c r="J59" s="39"/>
      <c r="K59" s="39"/>
      <c r="L59" s="30">
        <v>13469.44</v>
      </c>
      <c r="M59" s="27"/>
      <c r="N59" s="27"/>
    </row>
    <row r="60" spans="1:14" ht="17.850000000000001" customHeight="1">
      <c r="A60" s="57" t="s">
        <v>68</v>
      </c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</row>
    <row r="61" spans="1:14" ht="135" customHeight="1">
      <c r="A61" s="18">
        <v>6</v>
      </c>
      <c r="B61" s="19" t="s">
        <v>69</v>
      </c>
      <c r="C61" s="20" t="s">
        <v>70</v>
      </c>
      <c r="D61" s="21">
        <v>33991.58</v>
      </c>
      <c r="E61" s="21"/>
      <c r="F61" s="21"/>
      <c r="G61" s="21">
        <v>33991.58</v>
      </c>
      <c r="H61" s="21"/>
      <c r="I61" s="21"/>
      <c r="J61" s="18" t="s">
        <v>97</v>
      </c>
      <c r="K61" s="20" t="s">
        <v>71</v>
      </c>
      <c r="L61" s="21">
        <v>109483.22</v>
      </c>
      <c r="M61" s="21"/>
      <c r="N61" s="21"/>
    </row>
    <row r="62" spans="1:14">
      <c r="A62" s="18"/>
      <c r="B62" s="23"/>
      <c r="C62" s="20"/>
      <c r="D62" s="21"/>
      <c r="E62" s="21"/>
      <c r="F62" s="21"/>
      <c r="G62" s="21"/>
      <c r="H62" s="21"/>
      <c r="I62" s="21"/>
      <c r="J62" s="18"/>
      <c r="K62" s="20"/>
      <c r="L62" s="21"/>
      <c r="M62" s="21"/>
      <c r="N62" s="21"/>
    </row>
    <row r="63" spans="1:14">
      <c r="A63" s="18"/>
      <c r="B63" s="23"/>
      <c r="C63" s="20"/>
      <c r="D63" s="21"/>
      <c r="E63" s="21"/>
      <c r="F63" s="21"/>
      <c r="G63" s="21"/>
      <c r="H63" s="21"/>
      <c r="I63" s="21"/>
      <c r="J63" s="18"/>
      <c r="K63" s="20"/>
      <c r="L63" s="21"/>
      <c r="M63" s="21"/>
      <c r="N63" s="21"/>
    </row>
    <row r="64" spans="1:14">
      <c r="A64" s="18"/>
      <c r="B64" s="23" t="s">
        <v>0</v>
      </c>
      <c r="C64" s="20"/>
      <c r="D64" s="21"/>
      <c r="E64" s="21"/>
      <c r="F64" s="21"/>
      <c r="G64" s="21"/>
      <c r="H64" s="21"/>
      <c r="I64" s="21"/>
      <c r="J64" s="18"/>
      <c r="K64" s="20"/>
      <c r="L64" s="21">
        <v>109483.22</v>
      </c>
      <c r="M64" s="21"/>
      <c r="N64" s="21"/>
    </row>
    <row r="65" spans="1:14" ht="133.5" customHeight="1">
      <c r="A65" s="18">
        <v>7</v>
      </c>
      <c r="B65" s="19" t="s">
        <v>72</v>
      </c>
      <c r="C65" s="20" t="s">
        <v>73</v>
      </c>
      <c r="D65" s="21">
        <v>11205.5</v>
      </c>
      <c r="E65" s="21"/>
      <c r="F65" s="21"/>
      <c r="G65" s="21">
        <v>156877</v>
      </c>
      <c r="H65" s="21"/>
      <c r="I65" s="21"/>
      <c r="J65" s="18" t="s">
        <v>97</v>
      </c>
      <c r="K65" s="20" t="s">
        <v>71</v>
      </c>
      <c r="L65" s="21">
        <v>505284.01</v>
      </c>
      <c r="M65" s="21"/>
      <c r="N65" s="21"/>
    </row>
    <row r="66" spans="1:14">
      <c r="A66" s="18"/>
      <c r="B66" s="23"/>
      <c r="C66" s="20"/>
      <c r="D66" s="21"/>
      <c r="E66" s="21"/>
      <c r="F66" s="21"/>
      <c r="G66" s="21"/>
      <c r="H66" s="21"/>
      <c r="I66" s="21"/>
      <c r="J66" s="18"/>
      <c r="K66" s="20"/>
      <c r="L66" s="21"/>
      <c r="M66" s="21"/>
      <c r="N66" s="21"/>
    </row>
    <row r="67" spans="1:14">
      <c r="A67" s="18"/>
      <c r="B67" s="23"/>
      <c r="C67" s="20"/>
      <c r="D67" s="21"/>
      <c r="E67" s="21"/>
      <c r="F67" s="21"/>
      <c r="G67" s="21"/>
      <c r="H67" s="21"/>
      <c r="I67" s="21"/>
      <c r="J67" s="18"/>
      <c r="K67" s="20"/>
      <c r="L67" s="21"/>
      <c r="M67" s="21"/>
      <c r="N67" s="21"/>
    </row>
    <row r="68" spans="1:14">
      <c r="A68" s="18"/>
      <c r="B68" s="23" t="s">
        <v>0</v>
      </c>
      <c r="C68" s="20"/>
      <c r="D68" s="21"/>
      <c r="E68" s="21"/>
      <c r="F68" s="21"/>
      <c r="G68" s="21"/>
      <c r="H68" s="21"/>
      <c r="I68" s="21"/>
      <c r="J68" s="18"/>
      <c r="K68" s="20"/>
      <c r="L68" s="21">
        <v>505284.01</v>
      </c>
      <c r="M68" s="21"/>
      <c r="N68" s="21"/>
    </row>
    <row r="69" spans="1:14" ht="45" customHeight="1">
      <c r="A69" s="18">
        <v>8</v>
      </c>
      <c r="B69" s="19" t="s">
        <v>74</v>
      </c>
      <c r="C69" s="20" t="s">
        <v>75</v>
      </c>
      <c r="D69" s="21">
        <v>3.46</v>
      </c>
      <c r="E69" s="21"/>
      <c r="F69" s="21">
        <v>3.46</v>
      </c>
      <c r="G69" s="21">
        <v>2626.14</v>
      </c>
      <c r="H69" s="21"/>
      <c r="I69" s="21">
        <v>2626.14</v>
      </c>
      <c r="J69" s="18" t="s">
        <v>21</v>
      </c>
      <c r="K69" s="20" t="s">
        <v>21</v>
      </c>
      <c r="L69" s="21">
        <v>12895.41</v>
      </c>
      <c r="M69" s="21"/>
      <c r="N69" s="21">
        <v>12895.41</v>
      </c>
    </row>
    <row r="70" spans="1:14">
      <c r="A70" s="18"/>
      <c r="B70" s="23" t="s">
        <v>76</v>
      </c>
      <c r="C70" s="20"/>
      <c r="D70" s="21"/>
      <c r="E70" s="21"/>
      <c r="F70" s="21"/>
      <c r="G70" s="21"/>
      <c r="H70" s="21"/>
      <c r="I70" s="21"/>
      <c r="J70" s="18"/>
      <c r="K70" s="20"/>
      <c r="L70" s="21"/>
      <c r="M70" s="21"/>
      <c r="N70" s="21"/>
    </row>
    <row r="71" spans="1:14">
      <c r="A71" s="18"/>
      <c r="B71" s="23" t="s">
        <v>77</v>
      </c>
      <c r="C71" s="20"/>
      <c r="D71" s="21"/>
      <c r="E71" s="21"/>
      <c r="F71" s="21"/>
      <c r="G71" s="21"/>
      <c r="H71" s="21"/>
      <c r="I71" s="21"/>
      <c r="J71" s="18"/>
      <c r="K71" s="20"/>
      <c r="L71" s="21"/>
      <c r="M71" s="21"/>
      <c r="N71" s="21"/>
    </row>
    <row r="72" spans="1:14">
      <c r="A72" s="18"/>
      <c r="B72" s="23" t="s">
        <v>0</v>
      </c>
      <c r="C72" s="20"/>
      <c r="D72" s="21"/>
      <c r="E72" s="21"/>
      <c r="F72" s="21"/>
      <c r="G72" s="21"/>
      <c r="H72" s="21"/>
      <c r="I72" s="21"/>
      <c r="J72" s="18"/>
      <c r="K72" s="20"/>
      <c r="L72" s="21">
        <v>12895.41</v>
      </c>
      <c r="M72" s="21"/>
      <c r="N72" s="21"/>
    </row>
    <row r="73" spans="1:14" ht="44.25" customHeight="1">
      <c r="A73" s="18">
        <v>9</v>
      </c>
      <c r="B73" s="19" t="s">
        <v>78</v>
      </c>
      <c r="C73" s="20" t="s">
        <v>79</v>
      </c>
      <c r="D73" s="21">
        <v>16.29</v>
      </c>
      <c r="E73" s="21"/>
      <c r="F73" s="21">
        <v>16.29</v>
      </c>
      <c r="G73" s="21">
        <v>1303.2</v>
      </c>
      <c r="H73" s="21"/>
      <c r="I73" s="21">
        <v>1303.2</v>
      </c>
      <c r="J73" s="18" t="s">
        <v>21</v>
      </c>
      <c r="K73" s="20" t="s">
        <v>21</v>
      </c>
      <c r="L73" s="21">
        <v>6398.4</v>
      </c>
      <c r="M73" s="21"/>
      <c r="N73" s="21">
        <v>6398.4</v>
      </c>
    </row>
    <row r="74" spans="1:14">
      <c r="A74" s="18"/>
      <c r="B74" s="23" t="s">
        <v>76</v>
      </c>
      <c r="C74" s="20"/>
      <c r="D74" s="21"/>
      <c r="E74" s="21"/>
      <c r="F74" s="21"/>
      <c r="G74" s="21"/>
      <c r="H74" s="21"/>
      <c r="I74" s="21"/>
      <c r="J74" s="18"/>
      <c r="K74" s="20"/>
      <c r="L74" s="21"/>
      <c r="M74" s="21"/>
      <c r="N74" s="21"/>
    </row>
    <row r="75" spans="1:14">
      <c r="A75" s="18"/>
      <c r="B75" s="23" t="s">
        <v>77</v>
      </c>
      <c r="C75" s="20"/>
      <c r="D75" s="21"/>
      <c r="E75" s="21"/>
      <c r="F75" s="21"/>
      <c r="G75" s="21"/>
      <c r="H75" s="21"/>
      <c r="I75" s="21"/>
      <c r="J75" s="18"/>
      <c r="K75" s="20"/>
      <c r="L75" s="21"/>
      <c r="M75" s="21"/>
      <c r="N75" s="21"/>
    </row>
    <row r="76" spans="1:14">
      <c r="A76" s="18"/>
      <c r="B76" s="23" t="s">
        <v>0</v>
      </c>
      <c r="C76" s="20"/>
      <c r="D76" s="21"/>
      <c r="E76" s="21"/>
      <c r="F76" s="21"/>
      <c r="G76" s="21"/>
      <c r="H76" s="21"/>
      <c r="I76" s="21"/>
      <c r="J76" s="18"/>
      <c r="K76" s="20"/>
      <c r="L76" s="21">
        <v>6398.4</v>
      </c>
      <c r="M76" s="21"/>
      <c r="N76" s="21"/>
    </row>
    <row r="77" spans="1:14" ht="45">
      <c r="A77" s="24">
        <v>10</v>
      </c>
      <c r="B77" s="25" t="s">
        <v>80</v>
      </c>
      <c r="C77" s="26" t="s">
        <v>81</v>
      </c>
      <c r="D77" s="27">
        <v>11</v>
      </c>
      <c r="E77" s="27"/>
      <c r="F77" s="27">
        <v>11</v>
      </c>
      <c r="G77" s="27">
        <v>22</v>
      </c>
      <c r="H77" s="27"/>
      <c r="I77" s="27">
        <v>22</v>
      </c>
      <c r="J77" s="24" t="s">
        <v>21</v>
      </c>
      <c r="K77" s="26" t="s">
        <v>21</v>
      </c>
      <c r="L77" s="27">
        <v>108.02</v>
      </c>
      <c r="M77" s="27"/>
      <c r="N77" s="27">
        <v>108.02</v>
      </c>
    </row>
    <row r="78" spans="1:14">
      <c r="A78" s="24"/>
      <c r="B78" s="28" t="s">
        <v>76</v>
      </c>
      <c r="C78" s="26"/>
      <c r="D78" s="27"/>
      <c r="E78" s="27"/>
      <c r="F78" s="27"/>
      <c r="G78" s="27"/>
      <c r="H78" s="27"/>
      <c r="I78" s="27"/>
      <c r="J78" s="24"/>
      <c r="K78" s="26"/>
      <c r="L78" s="27"/>
      <c r="M78" s="27"/>
      <c r="N78" s="27"/>
    </row>
    <row r="79" spans="1:14">
      <c r="A79" s="24"/>
      <c r="B79" s="28" t="s">
        <v>77</v>
      </c>
      <c r="C79" s="26"/>
      <c r="D79" s="27"/>
      <c r="E79" s="27"/>
      <c r="F79" s="27"/>
      <c r="G79" s="27"/>
      <c r="H79" s="27"/>
      <c r="I79" s="27"/>
      <c r="J79" s="24"/>
      <c r="K79" s="26"/>
      <c r="L79" s="27"/>
      <c r="M79" s="27"/>
      <c r="N79" s="27"/>
    </row>
    <row r="80" spans="1:14">
      <c r="A80" s="24"/>
      <c r="B80" s="28" t="s">
        <v>0</v>
      </c>
      <c r="C80" s="26"/>
      <c r="D80" s="27"/>
      <c r="E80" s="27"/>
      <c r="F80" s="27"/>
      <c r="G80" s="27"/>
      <c r="H80" s="27"/>
      <c r="I80" s="27"/>
      <c r="J80" s="24"/>
      <c r="K80" s="26"/>
      <c r="L80" s="27">
        <v>108.02</v>
      </c>
      <c r="M80" s="27"/>
      <c r="N80" s="27"/>
    </row>
    <row r="81" spans="1:14" ht="12.75" customHeight="1">
      <c r="A81" s="51" t="s">
        <v>52</v>
      </c>
      <c r="B81" s="52"/>
      <c r="C81" s="53"/>
      <c r="D81" s="36"/>
      <c r="E81" s="36"/>
      <c r="F81" s="36"/>
      <c r="G81" s="29">
        <v>194819.92</v>
      </c>
      <c r="H81" s="29"/>
      <c r="I81" s="29">
        <v>3951.34</v>
      </c>
      <c r="J81" s="37"/>
      <c r="K81" s="37"/>
      <c r="L81" s="29">
        <v>609185.81000000006</v>
      </c>
      <c r="M81" s="21"/>
      <c r="N81" s="21">
        <v>19401.830000000002</v>
      </c>
    </row>
    <row r="82" spans="1:14" ht="12.75" customHeight="1">
      <c r="A82" s="51" t="s">
        <v>82</v>
      </c>
      <c r="B82" s="52"/>
      <c r="C82" s="53"/>
      <c r="D82" s="36"/>
      <c r="E82" s="36"/>
      <c r="F82" s="36"/>
      <c r="G82" s="29">
        <v>202905.11</v>
      </c>
      <c r="H82" s="29"/>
      <c r="I82" s="29">
        <v>3951.34</v>
      </c>
      <c r="J82" s="37"/>
      <c r="K82" s="37"/>
      <c r="L82" s="29">
        <v>634169.06000000006</v>
      </c>
      <c r="M82" s="21"/>
      <c r="N82" s="21">
        <v>19401.830000000002</v>
      </c>
    </row>
    <row r="83" spans="1:14" ht="12.75" customHeight="1">
      <c r="A83" s="51" t="s">
        <v>83</v>
      </c>
      <c r="B83" s="52"/>
      <c r="C83" s="53"/>
      <c r="D83" s="38"/>
      <c r="E83" s="38"/>
      <c r="F83" s="38"/>
      <c r="G83" s="29"/>
      <c r="H83" s="29"/>
      <c r="I83" s="29"/>
      <c r="J83" s="39"/>
      <c r="K83" s="39"/>
      <c r="L83" s="29"/>
      <c r="M83" s="21"/>
      <c r="N83" s="21"/>
    </row>
    <row r="84" spans="1:14" ht="12.75" customHeight="1">
      <c r="A84" s="51" t="s">
        <v>84</v>
      </c>
      <c r="B84" s="52"/>
      <c r="C84" s="53"/>
      <c r="D84" s="36"/>
      <c r="E84" s="36"/>
      <c r="F84" s="36"/>
      <c r="G84" s="29">
        <v>3951.34</v>
      </c>
      <c r="H84" s="29"/>
      <c r="I84" s="29"/>
      <c r="J84" s="37"/>
      <c r="K84" s="37"/>
      <c r="L84" s="29">
        <v>19401.830000000002</v>
      </c>
      <c r="M84" s="21"/>
      <c r="N84" s="21"/>
    </row>
    <row r="85" spans="1:14" ht="12.75" customHeight="1">
      <c r="A85" s="51" t="s">
        <v>85</v>
      </c>
      <c r="B85" s="52"/>
      <c r="C85" s="53"/>
      <c r="D85" s="36"/>
      <c r="E85" s="36"/>
      <c r="F85" s="36"/>
      <c r="G85" s="29">
        <v>198953.77</v>
      </c>
      <c r="H85" s="29"/>
      <c r="I85" s="29"/>
      <c r="J85" s="37"/>
      <c r="K85" s="37"/>
      <c r="L85" s="29">
        <v>614767.23</v>
      </c>
      <c r="M85" s="21"/>
      <c r="N85" s="21"/>
    </row>
    <row r="86" spans="1:14">
      <c r="A86" s="51" t="s">
        <v>60</v>
      </c>
      <c r="B86" s="52"/>
      <c r="C86" s="53"/>
      <c r="D86" s="36"/>
      <c r="E86" s="36"/>
      <c r="F86" s="36"/>
      <c r="G86" s="29">
        <v>202905.11</v>
      </c>
      <c r="H86" s="29"/>
      <c r="I86" s="29"/>
      <c r="J86" s="37"/>
      <c r="K86" s="37"/>
      <c r="L86" s="29">
        <v>634169.06000000006</v>
      </c>
      <c r="M86" s="21"/>
      <c r="N86" s="21"/>
    </row>
    <row r="87" spans="1:14" ht="12.75" customHeight="1">
      <c r="A87" s="51" t="s">
        <v>61</v>
      </c>
      <c r="B87" s="52"/>
      <c r="C87" s="53"/>
      <c r="D87" s="36"/>
      <c r="E87" s="36"/>
      <c r="F87" s="36"/>
      <c r="G87" s="29"/>
      <c r="H87" s="29"/>
      <c r="I87" s="29"/>
      <c r="J87" s="37"/>
      <c r="K87" s="37"/>
      <c r="L87" s="29"/>
      <c r="M87" s="21"/>
      <c r="N87" s="21"/>
    </row>
    <row r="88" spans="1:14" ht="12.75" customHeight="1">
      <c r="A88" s="51" t="s">
        <v>62</v>
      </c>
      <c r="B88" s="52"/>
      <c r="C88" s="53"/>
      <c r="D88" s="36"/>
      <c r="E88" s="36"/>
      <c r="F88" s="36"/>
      <c r="G88" s="29">
        <v>3951.34</v>
      </c>
      <c r="H88" s="29"/>
      <c r="I88" s="29"/>
      <c r="J88" s="37"/>
      <c r="K88" s="37"/>
      <c r="L88" s="29">
        <v>19401.830000000002</v>
      </c>
      <c r="M88" s="21"/>
      <c r="N88" s="21"/>
    </row>
    <row r="89" spans="1:14" ht="12.75" customHeight="1">
      <c r="A89" s="51" t="s">
        <v>86</v>
      </c>
      <c r="B89" s="52"/>
      <c r="C89" s="53"/>
      <c r="D89" s="36"/>
      <c r="E89" s="36"/>
      <c r="F89" s="36"/>
      <c r="G89" s="29">
        <v>198953.77</v>
      </c>
      <c r="H89" s="29"/>
      <c r="I89" s="29"/>
      <c r="J89" s="37"/>
      <c r="K89" s="37"/>
      <c r="L89" s="29">
        <v>614767.23</v>
      </c>
      <c r="M89" s="21"/>
      <c r="N89" s="21"/>
    </row>
    <row r="90" spans="1:14" ht="12.75" customHeight="1">
      <c r="A90" s="54" t="s">
        <v>87</v>
      </c>
      <c r="B90" s="55"/>
      <c r="C90" s="56"/>
      <c r="D90" s="38"/>
      <c r="E90" s="38"/>
      <c r="F90" s="38"/>
      <c r="G90" s="30">
        <v>202905.11</v>
      </c>
      <c r="H90" s="30"/>
      <c r="I90" s="30"/>
      <c r="J90" s="39"/>
      <c r="K90" s="39"/>
      <c r="L90" s="30">
        <v>634169.06000000006</v>
      </c>
      <c r="M90" s="27"/>
      <c r="N90" s="27"/>
    </row>
    <row r="91" spans="1:14" ht="24" customHeight="1">
      <c r="A91" s="51" t="s">
        <v>88</v>
      </c>
      <c r="B91" s="52"/>
      <c r="C91" s="53"/>
      <c r="D91" s="36"/>
      <c r="E91" s="36"/>
      <c r="F91" s="36"/>
      <c r="G91" s="31" t="s">
        <v>98</v>
      </c>
      <c r="H91" s="31" t="s">
        <v>99</v>
      </c>
      <c r="I91" s="31">
        <v>4359.25</v>
      </c>
      <c r="J91" s="36"/>
      <c r="K91" s="36"/>
      <c r="L91" s="31" t="s">
        <v>89</v>
      </c>
      <c r="M91" s="31" t="s">
        <v>54</v>
      </c>
      <c r="N91" s="31">
        <v>21951.62</v>
      </c>
    </row>
    <row r="92" spans="1:14" ht="24" customHeight="1">
      <c r="A92" s="51" t="s">
        <v>90</v>
      </c>
      <c r="B92" s="52"/>
      <c r="C92" s="53"/>
      <c r="D92" s="36"/>
      <c r="E92" s="36"/>
      <c r="F92" s="36"/>
      <c r="G92" s="31" t="s">
        <v>100</v>
      </c>
      <c r="H92" s="31" t="s">
        <v>99</v>
      </c>
      <c r="I92" s="31">
        <v>4359.25</v>
      </c>
      <c r="J92" s="36"/>
      <c r="K92" s="36"/>
      <c r="L92" s="31" t="s">
        <v>91</v>
      </c>
      <c r="M92" s="31" t="s">
        <v>54</v>
      </c>
      <c r="N92" s="31">
        <v>21951.62</v>
      </c>
    </row>
    <row r="93" spans="1:14" ht="12.75" customHeight="1">
      <c r="A93" s="51" t="s">
        <v>92</v>
      </c>
      <c r="B93" s="52"/>
      <c r="C93" s="53"/>
      <c r="D93" s="36"/>
      <c r="E93" s="36"/>
      <c r="F93" s="36"/>
      <c r="G93" s="31"/>
      <c r="H93" s="31"/>
      <c r="I93" s="31"/>
      <c r="J93" s="36"/>
      <c r="K93" s="36"/>
      <c r="L93" s="31"/>
      <c r="M93" s="31"/>
      <c r="N93" s="31"/>
    </row>
    <row r="94" spans="1:14" ht="42" customHeight="1">
      <c r="A94" s="51" t="s">
        <v>93</v>
      </c>
      <c r="B94" s="52"/>
      <c r="C94" s="53"/>
      <c r="D94" s="36"/>
      <c r="E94" s="36"/>
      <c r="F94" s="36"/>
      <c r="G94" s="32">
        <v>2290.42</v>
      </c>
      <c r="H94" s="32"/>
      <c r="I94" s="32"/>
      <c r="J94" s="40"/>
      <c r="K94" s="40"/>
      <c r="L94" s="32">
        <v>7077.41</v>
      </c>
      <c r="M94" s="31"/>
      <c r="N94" s="31"/>
    </row>
    <row r="95" spans="1:14" ht="34.5" customHeight="1">
      <c r="A95" s="51" t="s">
        <v>94</v>
      </c>
      <c r="B95" s="52"/>
      <c r="C95" s="53"/>
      <c r="D95" s="36"/>
      <c r="E95" s="36"/>
      <c r="F95" s="36"/>
      <c r="G95" s="32">
        <v>5794.77</v>
      </c>
      <c r="H95" s="32"/>
      <c r="I95" s="32"/>
      <c r="J95" s="40"/>
      <c r="K95" s="40"/>
      <c r="L95" s="32">
        <v>17905.84</v>
      </c>
      <c r="M95" s="31"/>
      <c r="N95" s="31"/>
    </row>
    <row r="96" spans="1:14" ht="12.75" customHeight="1">
      <c r="A96" s="51" t="s">
        <v>55</v>
      </c>
      <c r="B96" s="52"/>
      <c r="C96" s="53"/>
      <c r="D96" s="36"/>
      <c r="E96" s="36"/>
      <c r="F96" s="36"/>
      <c r="G96" s="32">
        <v>651.57000000000005</v>
      </c>
      <c r="H96" s="32"/>
      <c r="I96" s="32"/>
      <c r="J96" s="40"/>
      <c r="K96" s="40"/>
      <c r="L96" s="32">
        <v>3736</v>
      </c>
      <c r="M96" s="31"/>
      <c r="N96" s="31"/>
    </row>
    <row r="97" spans="1:14" ht="12.75" customHeight="1">
      <c r="A97" s="51" t="s">
        <v>56</v>
      </c>
      <c r="B97" s="52"/>
      <c r="C97" s="53"/>
      <c r="D97" s="36"/>
      <c r="E97" s="36"/>
      <c r="F97" s="36"/>
      <c r="G97" s="32">
        <v>463.81</v>
      </c>
      <c r="H97" s="32"/>
      <c r="I97" s="32"/>
      <c r="J97" s="40"/>
      <c r="K97" s="40"/>
      <c r="L97" s="32">
        <v>2644.61</v>
      </c>
      <c r="M97" s="31"/>
      <c r="N97" s="31"/>
    </row>
    <row r="98" spans="1:14" ht="12.75" customHeight="1">
      <c r="A98" s="51" t="s">
        <v>95</v>
      </c>
      <c r="B98" s="52"/>
      <c r="C98" s="53"/>
      <c r="D98" s="38"/>
      <c r="E98" s="38"/>
      <c r="F98" s="38"/>
      <c r="G98" s="32"/>
      <c r="H98" s="32"/>
      <c r="I98" s="32"/>
      <c r="J98" s="41"/>
      <c r="K98" s="41"/>
      <c r="L98" s="32"/>
      <c r="M98" s="31"/>
      <c r="N98" s="31"/>
    </row>
    <row r="99" spans="1:14" ht="24" customHeight="1">
      <c r="A99" s="51" t="s">
        <v>84</v>
      </c>
      <c r="B99" s="52"/>
      <c r="C99" s="53"/>
      <c r="D99" s="36"/>
      <c r="E99" s="36"/>
      <c r="F99" s="36"/>
      <c r="G99" s="32">
        <v>6268.58</v>
      </c>
      <c r="H99" s="32"/>
      <c r="I99" s="32"/>
      <c r="J99" s="40"/>
      <c r="K99" s="40"/>
      <c r="L99" s="32">
        <v>32871.269999999997</v>
      </c>
      <c r="M99" s="31"/>
      <c r="N99" s="31"/>
    </row>
    <row r="100" spans="1:14" ht="12.75" customHeight="1">
      <c r="A100" s="51" t="s">
        <v>85</v>
      </c>
      <c r="B100" s="52"/>
      <c r="C100" s="53"/>
      <c r="D100" s="36"/>
      <c r="E100" s="36"/>
      <c r="F100" s="36"/>
      <c r="G100" s="32">
        <v>198953.77</v>
      </c>
      <c r="H100" s="32"/>
      <c r="I100" s="32"/>
      <c r="J100" s="40"/>
      <c r="K100" s="40"/>
      <c r="L100" s="32">
        <v>614767.23</v>
      </c>
      <c r="M100" s="31"/>
      <c r="N100" s="31"/>
    </row>
    <row r="101" spans="1:14">
      <c r="A101" s="51" t="s">
        <v>60</v>
      </c>
      <c r="B101" s="52"/>
      <c r="C101" s="53"/>
      <c r="D101" s="36"/>
      <c r="E101" s="36"/>
      <c r="F101" s="36"/>
      <c r="G101" s="32">
        <v>205222.35</v>
      </c>
      <c r="H101" s="32"/>
      <c r="I101" s="32"/>
      <c r="J101" s="40"/>
      <c r="K101" s="40"/>
      <c r="L101" s="32">
        <v>647638.5</v>
      </c>
      <c r="M101" s="31"/>
      <c r="N101" s="31"/>
    </row>
    <row r="102" spans="1:14" ht="12.75" customHeight="1">
      <c r="A102" s="51" t="s">
        <v>61</v>
      </c>
      <c r="B102" s="52"/>
      <c r="C102" s="53"/>
      <c r="D102" s="36"/>
      <c r="E102" s="36"/>
      <c r="F102" s="36"/>
      <c r="G102" s="32"/>
      <c r="H102" s="32"/>
      <c r="I102" s="32"/>
      <c r="J102" s="40"/>
      <c r="K102" s="40"/>
      <c r="L102" s="32"/>
      <c r="M102" s="31"/>
      <c r="N102" s="31"/>
    </row>
    <row r="103" spans="1:14" ht="12.75" customHeight="1">
      <c r="A103" s="51" t="s">
        <v>62</v>
      </c>
      <c r="B103" s="52"/>
      <c r="C103" s="53"/>
      <c r="D103" s="36"/>
      <c r="E103" s="36"/>
      <c r="F103" s="36"/>
      <c r="G103" s="32">
        <v>4359.25</v>
      </c>
      <c r="H103" s="32"/>
      <c r="I103" s="32"/>
      <c r="J103" s="40"/>
      <c r="K103" s="40"/>
      <c r="L103" s="32">
        <v>21951.62</v>
      </c>
      <c r="M103" s="31"/>
      <c r="N103" s="31"/>
    </row>
    <row r="104" spans="1:14" ht="12.75" customHeight="1">
      <c r="A104" s="51" t="s">
        <v>63</v>
      </c>
      <c r="B104" s="52"/>
      <c r="C104" s="53"/>
      <c r="D104" s="36"/>
      <c r="E104" s="36"/>
      <c r="F104" s="36"/>
      <c r="G104" s="32">
        <v>55.07</v>
      </c>
      <c r="H104" s="32"/>
      <c r="I104" s="32"/>
      <c r="J104" s="40"/>
      <c r="K104" s="40"/>
      <c r="L104" s="32">
        <v>347.53</v>
      </c>
      <c r="M104" s="31"/>
      <c r="N104" s="31"/>
    </row>
    <row r="105" spans="1:14">
      <c r="A105" s="51" t="s">
        <v>64</v>
      </c>
      <c r="B105" s="52"/>
      <c r="C105" s="53"/>
      <c r="D105" s="36"/>
      <c r="E105" s="36"/>
      <c r="F105" s="36"/>
      <c r="G105" s="32">
        <v>739.87</v>
      </c>
      <c r="H105" s="32"/>
      <c r="I105" s="32"/>
      <c r="J105" s="40"/>
      <c r="K105" s="40"/>
      <c r="L105" s="32">
        <v>4197.82</v>
      </c>
      <c r="M105" s="31"/>
      <c r="N105" s="31"/>
    </row>
    <row r="106" spans="1:14" ht="12.75" customHeight="1">
      <c r="A106" s="51" t="s">
        <v>86</v>
      </c>
      <c r="B106" s="52"/>
      <c r="C106" s="53"/>
      <c r="D106" s="36"/>
      <c r="E106" s="36"/>
      <c r="F106" s="36"/>
      <c r="G106" s="32">
        <v>198953.77</v>
      </c>
      <c r="H106" s="32"/>
      <c r="I106" s="32"/>
      <c r="J106" s="40"/>
      <c r="K106" s="40"/>
      <c r="L106" s="32">
        <v>614767.23</v>
      </c>
      <c r="M106" s="31"/>
      <c r="N106" s="31"/>
    </row>
    <row r="107" spans="1:14" ht="12.75" customHeight="1">
      <c r="A107" s="51" t="s">
        <v>65</v>
      </c>
      <c r="B107" s="52"/>
      <c r="C107" s="53"/>
      <c r="D107" s="36"/>
      <c r="E107" s="36"/>
      <c r="F107" s="36"/>
      <c r="G107" s="32">
        <v>651.57000000000005</v>
      </c>
      <c r="H107" s="32"/>
      <c r="I107" s="32"/>
      <c r="J107" s="40"/>
      <c r="K107" s="40"/>
      <c r="L107" s="32">
        <v>3736</v>
      </c>
      <c r="M107" s="31"/>
      <c r="N107" s="31"/>
    </row>
    <row r="108" spans="1:14" ht="12.75" customHeight="1">
      <c r="A108" s="51" t="s">
        <v>66</v>
      </c>
      <c r="B108" s="52"/>
      <c r="C108" s="53"/>
      <c r="D108" s="36"/>
      <c r="E108" s="36"/>
      <c r="F108" s="36"/>
      <c r="G108" s="32">
        <v>463.81</v>
      </c>
      <c r="H108" s="32"/>
      <c r="I108" s="32"/>
      <c r="J108" s="40"/>
      <c r="K108" s="40"/>
      <c r="L108" s="32">
        <v>2644.61</v>
      </c>
      <c r="M108" s="31"/>
      <c r="N108" s="31"/>
    </row>
    <row r="109" spans="1:14">
      <c r="A109" s="54" t="s">
        <v>96</v>
      </c>
      <c r="B109" s="55"/>
      <c r="C109" s="56"/>
      <c r="D109" s="38"/>
      <c r="E109" s="38"/>
      <c r="F109" s="38"/>
      <c r="G109" s="32">
        <v>205222.35</v>
      </c>
      <c r="H109" s="32"/>
      <c r="I109" s="32"/>
      <c r="J109" s="41"/>
      <c r="K109" s="41"/>
      <c r="L109" s="32">
        <v>647638.5</v>
      </c>
      <c r="M109" s="31"/>
      <c r="N109" s="31"/>
    </row>
    <row r="111" spans="1:14">
      <c r="A111" s="33" t="s">
        <v>114</v>
      </c>
      <c r="D111" s="34"/>
    </row>
    <row r="113" spans="1:1">
      <c r="A113" s="33" t="s">
        <v>115</v>
      </c>
    </row>
  </sheetData>
  <mergeCells count="59">
    <mergeCell ref="A11:N11"/>
    <mergeCell ref="A10:N10"/>
    <mergeCell ref="J21:K21"/>
    <mergeCell ref="A21:A23"/>
    <mergeCell ref="B21:B23"/>
    <mergeCell ref="C21:C23"/>
    <mergeCell ref="L21:N21"/>
    <mergeCell ref="N22:N23"/>
    <mergeCell ref="G21:I21"/>
    <mergeCell ref="A12:N12"/>
    <mergeCell ref="A50:C50"/>
    <mergeCell ref="I22:I23"/>
    <mergeCell ref="D21:F21"/>
    <mergeCell ref="A13:N13"/>
    <mergeCell ref="F22:F23"/>
    <mergeCell ref="A25:N25"/>
    <mergeCell ref="A46:C46"/>
    <mergeCell ref="A47:C47"/>
    <mergeCell ref="A48:C48"/>
    <mergeCell ref="A49:C49"/>
    <mergeCell ref="A60:N60"/>
    <mergeCell ref="A57:C57"/>
    <mergeCell ref="A58:C58"/>
    <mergeCell ref="A59:C59"/>
    <mergeCell ref="A51:C51"/>
    <mergeCell ref="A52:C52"/>
    <mergeCell ref="A53:C53"/>
    <mergeCell ref="A54:C54"/>
    <mergeCell ref="A55:C55"/>
    <mergeCell ref="A56:C56"/>
    <mergeCell ref="A92:C92"/>
    <mergeCell ref="A88:C88"/>
    <mergeCell ref="A93:C93"/>
    <mergeCell ref="A94:C94"/>
    <mergeCell ref="A95:C95"/>
    <mergeCell ref="A86:C86"/>
    <mergeCell ref="A87:C87"/>
    <mergeCell ref="A89:C89"/>
    <mergeCell ref="A90:C90"/>
    <mergeCell ref="A91:C91"/>
    <mergeCell ref="A81:C81"/>
    <mergeCell ref="A82:C82"/>
    <mergeCell ref="A83:C83"/>
    <mergeCell ref="A84:C84"/>
    <mergeCell ref="A85:C85"/>
    <mergeCell ref="A108:C108"/>
    <mergeCell ref="A109:C109"/>
    <mergeCell ref="A96:C96"/>
    <mergeCell ref="A97:C97"/>
    <mergeCell ref="A105:C105"/>
    <mergeCell ref="A106:C106"/>
    <mergeCell ref="A107:C107"/>
    <mergeCell ref="A98:C98"/>
    <mergeCell ref="A101:C101"/>
    <mergeCell ref="A102:C102"/>
    <mergeCell ref="A103:C103"/>
    <mergeCell ref="A104:C104"/>
    <mergeCell ref="A99:C99"/>
    <mergeCell ref="A100:C100"/>
  </mergeCells>
  <phoneticPr fontId="0" type="noConversion"/>
  <pageMargins left="0.26" right="0.28000000000000003" top="0.39370078740157483" bottom="0.39370078740157483" header="0.23622047244094488" footer="0.23622047244094488"/>
  <pageSetup paperSize="9" scale="80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2012-06-15T17:04:27Z</cp:lastPrinted>
  <dcterms:created xsi:type="dcterms:W3CDTF">2003-01-28T12:33:10Z</dcterms:created>
  <dcterms:modified xsi:type="dcterms:W3CDTF">2012-06-26T09:43:09Z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